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2AD30FD2-C0C3-46F4-B41A-3EE917247F8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istrictwise_AGRI-PS-OUTSATNDI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7" i="1" l="1"/>
  <c r="C15" i="1"/>
  <c r="D15" i="1"/>
  <c r="E15" i="1"/>
  <c r="F15" i="1"/>
  <c r="G15" i="1"/>
  <c r="H15" i="1"/>
  <c r="I15" i="1"/>
  <c r="J15" i="1"/>
  <c r="K15" i="1"/>
  <c r="L15" i="1"/>
</calcChain>
</file>

<file path=xl/sharedStrings.xml><?xml version="1.0" encoding="utf-8"?>
<sst xmlns="http://schemas.openxmlformats.org/spreadsheetml/2006/main" count="29" uniqueCount="28">
  <si>
    <t>Districtwise Progress under Agri (PS) OUTSTANDING Report of Meghalaya as on date 30-06-2021(Excluding RIDF)</t>
  </si>
  <si>
    <t xml:space="preserve">(Amount in Rs.Lakhs) </t>
  </si>
  <si>
    <t>Sl No.</t>
  </si>
  <si>
    <t>District Name</t>
  </si>
  <si>
    <t>Farm Credit Crop No</t>
  </si>
  <si>
    <t>Farm Credit Crop Amt</t>
  </si>
  <si>
    <t>Farm Credit Term Loan No</t>
  </si>
  <si>
    <t>Farm Credit Term Loan Amt</t>
  </si>
  <si>
    <t>Agri Infra No</t>
  </si>
  <si>
    <t>Agri Infra Amt</t>
  </si>
  <si>
    <t>Ancillary No</t>
  </si>
  <si>
    <t>Ancillary Amt</t>
  </si>
  <si>
    <t>Agri Total O/S No.</t>
  </si>
  <si>
    <t>Agri Total O/S Amount</t>
  </si>
  <si>
    <t>EASTGAROHILLS</t>
  </si>
  <si>
    <t>EASTJAINTIAHILLS</t>
  </si>
  <si>
    <t>EASTKHASIHILLS</t>
  </si>
  <si>
    <t>NORTHGAROHILLS</t>
  </si>
  <si>
    <t>RIBHOI</t>
  </si>
  <si>
    <t>SOUTHGAROHILLS</t>
  </si>
  <si>
    <t>SOUTHWESTGAROHILLS</t>
  </si>
  <si>
    <t>SOUTHWESTKHASIHILLS</t>
  </si>
  <si>
    <t>WESTGAROHILLS</t>
  </si>
  <si>
    <t>WESTJAINTIAHILLS</t>
  </si>
  <si>
    <t>WESTKHASIHILLS</t>
  </si>
  <si>
    <t>Grand</t>
  </si>
  <si>
    <t>Total</t>
  </si>
  <si>
    <t>RIDF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</si>
</sst>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right" wrapText="1"/>
    </xf>
    <xf numFmtId="0" fontId="16" fillId="0" borderId="10" xfId="0" applyFont="1" applyBorder="1" applyAlignment="1">
      <alignment horizontal="right"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2" xfId="0" applyBorder="1" applyAlignment="1">
      <alignment horizontal="right" wrapText="1"/>
    </xf>
    <xf numFmtId="0" fontId="16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19" fillId="0" borderId="11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tabSelected="1" workbookViewId="0">
      <selection activeCell="K23" sqref="K23"/>
    </sheetView>
  </sheetViews>
  <sheetFormatPr defaultRowHeight="15" x14ac:dyDescent="0.25"/>
  <cols>
    <col min="1" max="1" width="8.28515625" style="1" customWidth="1"/>
    <col min="2" max="2" width="22.140625" bestFit="1" customWidth="1"/>
    <col min="3" max="12" width="10.7109375" customWidth="1"/>
  </cols>
  <sheetData>
    <row r="1" spans="1:12" ht="15.75" customHeight="1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x14ac:dyDescent="0.25">
      <c r="A2" s="12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s="4" customFormat="1" ht="60" x14ac:dyDescent="0.25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</row>
    <row r="4" spans="1:12" x14ac:dyDescent="0.25">
      <c r="A4" s="7">
        <v>1</v>
      </c>
      <c r="B4" s="8" t="s">
        <v>14</v>
      </c>
      <c r="C4" s="8">
        <v>3393</v>
      </c>
      <c r="D4" s="8">
        <v>1538.1</v>
      </c>
      <c r="E4" s="8">
        <v>158</v>
      </c>
      <c r="F4" s="8">
        <v>86.72</v>
      </c>
      <c r="G4" s="8">
        <v>2140</v>
      </c>
      <c r="H4" s="8">
        <v>3501.87</v>
      </c>
      <c r="I4" s="8">
        <v>0</v>
      </c>
      <c r="J4" s="8">
        <v>0</v>
      </c>
      <c r="K4" s="8">
        <v>5691</v>
      </c>
      <c r="L4" s="8">
        <v>5126.6899999999996</v>
      </c>
    </row>
    <row r="5" spans="1:12" x14ac:dyDescent="0.25">
      <c r="A5" s="5">
        <v>2</v>
      </c>
      <c r="B5" s="2" t="s">
        <v>15</v>
      </c>
      <c r="C5" s="2">
        <v>367</v>
      </c>
      <c r="D5" s="2">
        <v>290.47000000000003</v>
      </c>
      <c r="E5" s="2">
        <v>396</v>
      </c>
      <c r="F5" s="2">
        <v>315.08999999999997</v>
      </c>
      <c r="G5" s="2">
        <v>2008</v>
      </c>
      <c r="H5" s="2">
        <v>3401.54</v>
      </c>
      <c r="I5" s="2">
        <v>112</v>
      </c>
      <c r="J5" s="2">
        <v>208.65</v>
      </c>
      <c r="K5" s="2">
        <v>2883</v>
      </c>
      <c r="L5" s="2">
        <v>4215.75</v>
      </c>
    </row>
    <row r="6" spans="1:12" x14ac:dyDescent="0.25">
      <c r="A6" s="5">
        <v>3</v>
      </c>
      <c r="B6" s="2" t="s">
        <v>16</v>
      </c>
      <c r="C6" s="2">
        <v>20541</v>
      </c>
      <c r="D6" s="2">
        <v>11973.98</v>
      </c>
      <c r="E6" s="2">
        <v>3873</v>
      </c>
      <c r="F6" s="2">
        <v>2617.71</v>
      </c>
      <c r="G6" s="2">
        <v>3071</v>
      </c>
      <c r="H6" s="2">
        <v>105996.49</v>
      </c>
      <c r="I6" s="2">
        <v>410</v>
      </c>
      <c r="J6" s="2">
        <v>6055.43</v>
      </c>
      <c r="K6" s="2">
        <v>27895</v>
      </c>
      <c r="L6" s="2">
        <v>126643.61</v>
      </c>
    </row>
    <row r="7" spans="1:12" x14ac:dyDescent="0.25">
      <c r="A7" s="5">
        <v>4</v>
      </c>
      <c r="B7" s="2" t="s">
        <v>17</v>
      </c>
      <c r="C7" s="2">
        <v>4044</v>
      </c>
      <c r="D7" s="2">
        <v>1977.73</v>
      </c>
      <c r="E7" s="2">
        <v>23</v>
      </c>
      <c r="F7" s="2">
        <v>8.98</v>
      </c>
      <c r="G7" s="2">
        <v>2069</v>
      </c>
      <c r="H7" s="2">
        <v>1631.85</v>
      </c>
      <c r="I7" s="2">
        <v>22</v>
      </c>
      <c r="J7" s="2">
        <v>11.77</v>
      </c>
      <c r="K7" s="2">
        <v>6158</v>
      </c>
      <c r="L7" s="2">
        <v>3630.33</v>
      </c>
    </row>
    <row r="8" spans="1:12" x14ac:dyDescent="0.25">
      <c r="A8" s="5">
        <v>5</v>
      </c>
      <c r="B8" s="2" t="s">
        <v>18</v>
      </c>
      <c r="C8" s="2">
        <v>24100</v>
      </c>
      <c r="D8" s="2">
        <v>14035.64</v>
      </c>
      <c r="E8" s="2">
        <v>3912</v>
      </c>
      <c r="F8" s="2">
        <v>1429.43</v>
      </c>
      <c r="G8" s="2">
        <v>2662</v>
      </c>
      <c r="H8" s="2">
        <v>4880.12</v>
      </c>
      <c r="I8" s="2">
        <v>133</v>
      </c>
      <c r="J8" s="2">
        <v>3815</v>
      </c>
      <c r="K8" s="2">
        <v>30807</v>
      </c>
      <c r="L8" s="2">
        <v>24160.19</v>
      </c>
    </row>
    <row r="9" spans="1:12" x14ac:dyDescent="0.25">
      <c r="A9" s="5">
        <v>6</v>
      </c>
      <c r="B9" s="2" t="s">
        <v>19</v>
      </c>
      <c r="C9" s="2">
        <v>1291</v>
      </c>
      <c r="D9" s="2">
        <v>494.31</v>
      </c>
      <c r="E9" s="2">
        <v>128</v>
      </c>
      <c r="F9" s="2">
        <v>47.9</v>
      </c>
      <c r="G9" s="2">
        <v>690</v>
      </c>
      <c r="H9" s="2">
        <v>1761.33</v>
      </c>
      <c r="I9" s="2">
        <v>0</v>
      </c>
      <c r="J9" s="2">
        <v>0</v>
      </c>
      <c r="K9" s="2">
        <v>2109</v>
      </c>
      <c r="L9" s="2">
        <v>2303.54</v>
      </c>
    </row>
    <row r="10" spans="1:12" x14ac:dyDescent="0.25">
      <c r="A10" s="5">
        <v>7</v>
      </c>
      <c r="B10" s="2" t="s">
        <v>20</v>
      </c>
      <c r="C10" s="2">
        <v>4862</v>
      </c>
      <c r="D10" s="2">
        <v>2240.0700000000002</v>
      </c>
      <c r="E10" s="2">
        <v>541</v>
      </c>
      <c r="F10" s="2">
        <v>163.78</v>
      </c>
      <c r="G10" s="2">
        <v>1317</v>
      </c>
      <c r="H10" s="2">
        <v>2003.12</v>
      </c>
      <c r="I10" s="2">
        <v>0</v>
      </c>
      <c r="J10" s="2">
        <v>0</v>
      </c>
      <c r="K10" s="2">
        <v>6720</v>
      </c>
      <c r="L10" s="2">
        <v>4406.97</v>
      </c>
    </row>
    <row r="11" spans="1:12" x14ac:dyDescent="0.25">
      <c r="A11" s="5">
        <v>8</v>
      </c>
      <c r="B11" s="2" t="s">
        <v>21</v>
      </c>
      <c r="C11" s="2">
        <v>1835</v>
      </c>
      <c r="D11" s="2">
        <v>960.81</v>
      </c>
      <c r="E11" s="2">
        <v>166</v>
      </c>
      <c r="F11" s="2">
        <v>72.11</v>
      </c>
      <c r="G11" s="2">
        <v>214</v>
      </c>
      <c r="H11" s="2">
        <v>997.34</v>
      </c>
      <c r="I11" s="2">
        <v>0</v>
      </c>
      <c r="J11" s="2">
        <v>0</v>
      </c>
      <c r="K11" s="2">
        <v>2215</v>
      </c>
      <c r="L11" s="2">
        <v>2030.26</v>
      </c>
    </row>
    <row r="12" spans="1:12" x14ac:dyDescent="0.25">
      <c r="A12" s="5">
        <v>9</v>
      </c>
      <c r="B12" s="2" t="s">
        <v>22</v>
      </c>
      <c r="C12" s="2">
        <v>8068</v>
      </c>
      <c r="D12" s="2">
        <v>3845.98</v>
      </c>
      <c r="E12" s="2">
        <v>1943</v>
      </c>
      <c r="F12" s="2">
        <v>671.09</v>
      </c>
      <c r="G12" s="2">
        <v>5136</v>
      </c>
      <c r="H12" s="2">
        <v>7144.82</v>
      </c>
      <c r="I12" s="2">
        <v>5</v>
      </c>
      <c r="J12" s="2">
        <v>26</v>
      </c>
      <c r="K12" s="2">
        <v>15152</v>
      </c>
      <c r="L12" s="2">
        <v>11687.89</v>
      </c>
    </row>
    <row r="13" spans="1:12" x14ac:dyDescent="0.25">
      <c r="A13" s="5">
        <v>10</v>
      </c>
      <c r="B13" s="2" t="s">
        <v>23</v>
      </c>
      <c r="C13" s="2">
        <v>4523</v>
      </c>
      <c r="D13" s="2">
        <v>2520.63</v>
      </c>
      <c r="E13" s="2">
        <v>521</v>
      </c>
      <c r="F13" s="2">
        <v>666.3</v>
      </c>
      <c r="G13" s="2">
        <v>2214</v>
      </c>
      <c r="H13" s="2">
        <v>13346.88</v>
      </c>
      <c r="I13" s="2">
        <v>133</v>
      </c>
      <c r="J13" s="2">
        <v>786.56</v>
      </c>
      <c r="K13" s="2">
        <v>7391</v>
      </c>
      <c r="L13" s="2">
        <v>17320.37</v>
      </c>
    </row>
    <row r="14" spans="1:12" x14ac:dyDescent="0.25">
      <c r="A14" s="5">
        <v>11</v>
      </c>
      <c r="B14" s="2" t="s">
        <v>24</v>
      </c>
      <c r="C14" s="2">
        <v>9880</v>
      </c>
      <c r="D14" s="2">
        <v>5340.61</v>
      </c>
      <c r="E14" s="2">
        <v>1206</v>
      </c>
      <c r="F14" s="2">
        <v>464.2</v>
      </c>
      <c r="G14" s="2">
        <v>5070</v>
      </c>
      <c r="H14" s="2">
        <v>3166.93</v>
      </c>
      <c r="I14" s="2">
        <v>73</v>
      </c>
      <c r="J14" s="2">
        <v>51.1</v>
      </c>
      <c r="K14" s="2">
        <v>16229</v>
      </c>
      <c r="L14" s="2">
        <v>9022.84</v>
      </c>
    </row>
    <row r="15" spans="1:12" x14ac:dyDescent="0.25">
      <c r="A15" s="5"/>
      <c r="B15" s="2" t="s">
        <v>26</v>
      </c>
      <c r="C15" s="2">
        <f t="shared" ref="C15:L15" si="0">SUM(C4:C14)</f>
        <v>82904</v>
      </c>
      <c r="D15" s="2">
        <f t="shared" si="0"/>
        <v>45218.33</v>
      </c>
      <c r="E15" s="2">
        <f t="shared" si="0"/>
        <v>12867</v>
      </c>
      <c r="F15" s="2">
        <f t="shared" si="0"/>
        <v>6543.3099999999995</v>
      </c>
      <c r="G15" s="2">
        <f t="shared" si="0"/>
        <v>26591</v>
      </c>
      <c r="H15" s="2">
        <f t="shared" si="0"/>
        <v>147832.29</v>
      </c>
      <c r="I15" s="2">
        <f t="shared" si="0"/>
        <v>888</v>
      </c>
      <c r="J15" s="2">
        <f t="shared" si="0"/>
        <v>10954.51</v>
      </c>
      <c r="K15" s="2">
        <f t="shared" si="0"/>
        <v>123250</v>
      </c>
      <c r="L15" s="2">
        <f t="shared" si="0"/>
        <v>210548.43999999997</v>
      </c>
    </row>
    <row r="16" spans="1:12" x14ac:dyDescent="0.25">
      <c r="A16" s="5">
        <v>12</v>
      </c>
      <c r="B16" s="2" t="s">
        <v>27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1</v>
      </c>
      <c r="L16" s="2">
        <v>62478.99</v>
      </c>
    </row>
    <row r="17" spans="1:12" x14ac:dyDescent="0.25">
      <c r="A17" s="6" t="s">
        <v>25</v>
      </c>
      <c r="B17" s="3" t="s">
        <v>26</v>
      </c>
      <c r="C17" s="3">
        <v>82904</v>
      </c>
      <c r="D17" s="3">
        <v>45218.33</v>
      </c>
      <c r="E17" s="3">
        <v>12867</v>
      </c>
      <c r="F17" s="3">
        <v>6543.31</v>
      </c>
      <c r="G17" s="3">
        <v>26591</v>
      </c>
      <c r="H17" s="3">
        <v>147832.29</v>
      </c>
      <c r="I17" s="3">
        <v>888</v>
      </c>
      <c r="J17" s="3">
        <v>10954.51</v>
      </c>
      <c r="K17" s="3">
        <v>123250</v>
      </c>
      <c r="L17" s="3">
        <f>SUM(L15:L16)</f>
        <v>273027.43</v>
      </c>
    </row>
  </sheetData>
  <mergeCells count="2">
    <mergeCell ref="A1:L1"/>
    <mergeCell ref="A2:L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Districtwise_AGRI-PS-OUTSATNDIN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2021-08-20T07:37:07Z</dcterms:created>
  <dcterms:modified xsi:type="dcterms:W3CDTF">2021-08-20T11:53:26Z</dcterms:modified>
</cp:coreProperties>
</file>